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MailAutoSig" localSheetId="0">'Sheet1'!$B$3</definedName>
  </definedNames>
  <calcPr fullCalcOnLoad="1"/>
</workbook>
</file>

<file path=xl/sharedStrings.xml><?xml version="1.0" encoding="utf-8"?>
<sst xmlns="http://schemas.openxmlformats.org/spreadsheetml/2006/main" count="3" uniqueCount="3">
  <si>
    <t>24 jul to 6 Aug</t>
  </si>
  <si>
    <t>16 to 31 Aug</t>
  </si>
  <si>
    <t>27 Sept to 2 Oct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</si>
</sst>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Comparison of Traffic Flows (24 hr Average)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795"/>
          <c:w val="0.7905"/>
          <c:h val="0.90025"/>
        </c:manualLayout>
      </c:layout>
      <c:lineChart>
        <c:grouping val="standard"/>
        <c:varyColors val="0"/>
        <c:ser>
          <c:idx val="0"/>
          <c:order val="0"/>
          <c:tx>
            <c:v>16th to 31st Aug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Sheet1!$B$3:$B$26</c:f>
              <c:strCache/>
            </c:strRef>
          </c:cat>
          <c:val>
            <c:numRef>
              <c:f>Sheet1!$C$3:$C$26</c:f>
              <c:numCache/>
            </c:numRef>
          </c:val>
          <c:smooth val="0"/>
        </c:ser>
        <c:ser>
          <c:idx val="1"/>
          <c:order val="1"/>
          <c:tx>
            <c:v>24 July to 6 Aug Data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Sheet1!$B$3:$B$26</c:f>
              <c:strCache/>
            </c:strRef>
          </c:cat>
          <c:val>
            <c:numRef>
              <c:f>Sheet1!$D$3:$D$26</c:f>
              <c:numCache/>
            </c:numRef>
          </c:val>
          <c:smooth val="0"/>
        </c:ser>
        <c:ser>
          <c:idx val="2"/>
          <c:order val="2"/>
          <c:tx>
            <c:v>27 Sept to 2 Oct Data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Sheet1!$B$3:$B$26</c:f>
              <c:strCache/>
            </c:strRef>
          </c:cat>
          <c:val>
            <c:numRef>
              <c:f>Sheet1!$E$3:$E$26</c:f>
              <c:numCache/>
            </c:numRef>
          </c:val>
          <c:smooth val="0"/>
        </c:ser>
        <c:marker val="1"/>
        <c:axId val="3112166"/>
        <c:axId val="28009495"/>
      </c:lineChart>
      <c:catAx>
        <c:axId val="3112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09495"/>
        <c:crosses val="autoZero"/>
        <c:auto val="1"/>
        <c:lblOffset val="100"/>
        <c:tickLblSkip val="1"/>
        <c:noMultiLvlLbl val="0"/>
      </c:catAx>
      <c:valAx>
        <c:axId val="28009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2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48175"/>
          <c:w val="0.13075"/>
          <c:h val="0.12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Comparison of Traffic Speed (24 hr Average)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7875"/>
          <c:w val="0.76325"/>
          <c:h val="0.90125"/>
        </c:manualLayout>
      </c:layout>
      <c:lineChart>
        <c:grouping val="standard"/>
        <c:varyColors val="0"/>
        <c:ser>
          <c:idx val="0"/>
          <c:order val="0"/>
          <c:tx>
            <c:v>16th to 31st Aug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Sheet1!$B$33:$B$56</c:f>
              <c:strCache/>
            </c:strRef>
          </c:cat>
          <c:val>
            <c:numRef>
              <c:f>Sheet1!$C$33:$C$56</c:f>
              <c:numCache/>
            </c:numRef>
          </c:val>
          <c:smooth val="0"/>
        </c:ser>
        <c:ser>
          <c:idx val="1"/>
          <c:order val="1"/>
          <c:tx>
            <c:v>24 July to 6th Aug Data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Sheet1!$B$33:$B$56</c:f>
              <c:strCache/>
            </c:strRef>
          </c:cat>
          <c:val>
            <c:numRef>
              <c:f>Sheet1!$D$33:$D$56</c:f>
              <c:numCache/>
            </c:numRef>
          </c:val>
          <c:smooth val="0"/>
        </c:ser>
        <c:ser>
          <c:idx val="2"/>
          <c:order val="2"/>
          <c:tx>
            <c:v>27th Sept to 2nd Oct Data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CC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Sheet1!$B$33:$B$56</c:f>
              <c:strCache/>
            </c:strRef>
          </c:cat>
          <c:val>
            <c:numRef>
              <c:f>Sheet1!$E$33:$E$56</c:f>
              <c:numCache/>
            </c:numRef>
          </c:val>
          <c:smooth val="0"/>
        </c:ser>
        <c:marker val="1"/>
        <c:axId val="50758864"/>
        <c:axId val="54176593"/>
      </c:line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76593"/>
        <c:crosses val="autoZero"/>
        <c:auto val="1"/>
        <c:lblOffset val="100"/>
        <c:tickLblSkip val="1"/>
        <c:noMultiLvlLbl val="0"/>
      </c:catAx>
      <c:valAx>
        <c:axId val="54176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58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5"/>
          <c:y val="0.482"/>
          <c:w val="0.14925"/>
          <c:h val="0.1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180975</xdr:rowOff>
    </xdr:from>
    <xdr:to>
      <xdr:col>23</xdr:col>
      <xdr:colOff>581025</xdr:colOff>
      <xdr:row>30</xdr:row>
      <xdr:rowOff>133350</xdr:rowOff>
    </xdr:to>
    <xdr:graphicFrame>
      <xdr:nvGraphicFramePr>
        <xdr:cNvPr id="1" name="Chart 2"/>
        <xdr:cNvGraphicFramePr/>
      </xdr:nvGraphicFramePr>
      <xdr:xfrm>
        <a:off x="4305300" y="180975"/>
        <a:ext cx="106394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23</xdr:col>
      <xdr:colOff>571500</xdr:colOff>
      <xdr:row>61</xdr:row>
      <xdr:rowOff>28575</xdr:rowOff>
    </xdr:to>
    <xdr:graphicFrame>
      <xdr:nvGraphicFramePr>
        <xdr:cNvPr id="2" name="Chart 3"/>
        <xdr:cNvGraphicFramePr/>
      </xdr:nvGraphicFramePr>
      <xdr:xfrm>
        <a:off x="4324350" y="5334000"/>
        <a:ext cx="1061085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anmcintosh\Downloads\AlbanySt%205day%20combined%2016%20to%2031%2008%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anmcintosh\Downloads\New%20Town%2006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anmcintosh\Downloads\AlbanySt%20combined%2027%20Sept%20to%202%20O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ombined"/>
      <sheetName val="Chart1"/>
      <sheetName val="Sheet5"/>
      <sheetName val="Sheet6"/>
    </sheetNames>
    <sheetDataSet>
      <sheetData sheetId="3">
        <row r="7">
          <cell r="A7">
            <v>0</v>
          </cell>
          <cell r="B7">
            <v>104.33333333333333</v>
          </cell>
          <cell r="C7">
            <v>23.866666666666664</v>
          </cell>
        </row>
        <row r="8">
          <cell r="A8">
            <v>0.041666666666666664</v>
          </cell>
          <cell r="B8">
            <v>65.66666666666667</v>
          </cell>
          <cell r="C8">
            <v>23.76666666666667</v>
          </cell>
        </row>
        <row r="9">
          <cell r="A9">
            <v>0.08333333333333333</v>
          </cell>
          <cell r="B9">
            <v>64</v>
          </cell>
          <cell r="C9">
            <v>24.433333333333337</v>
          </cell>
        </row>
        <row r="10">
          <cell r="A10">
            <v>0.125</v>
          </cell>
          <cell r="B10">
            <v>75.66666666666667</v>
          </cell>
          <cell r="C10">
            <v>25.733333333333334</v>
          </cell>
        </row>
        <row r="11">
          <cell r="A11">
            <v>0.16666666666666666</v>
          </cell>
          <cell r="B11">
            <v>107.33333333333333</v>
          </cell>
          <cell r="C11">
            <v>25.400000000000002</v>
          </cell>
        </row>
        <row r="12">
          <cell r="A12">
            <v>0.20833333333333334</v>
          </cell>
          <cell r="B12">
            <v>234.33333333333334</v>
          </cell>
          <cell r="C12">
            <v>25.5</v>
          </cell>
        </row>
        <row r="13">
          <cell r="A13">
            <v>0.25</v>
          </cell>
          <cell r="B13">
            <v>541.6666666666666</v>
          </cell>
          <cell r="C13">
            <v>23.333333333333332</v>
          </cell>
        </row>
        <row r="14">
          <cell r="A14">
            <v>0.2916666666666667</v>
          </cell>
          <cell r="B14">
            <v>609.6666666666666</v>
          </cell>
          <cell r="C14">
            <v>20.066666666666666</v>
          </cell>
        </row>
        <row r="15">
          <cell r="A15">
            <v>0.3333333333333333</v>
          </cell>
          <cell r="B15">
            <v>442.6666666666667</v>
          </cell>
          <cell r="C15">
            <v>20.066666666666666</v>
          </cell>
        </row>
        <row r="16">
          <cell r="A16">
            <v>0.375</v>
          </cell>
          <cell r="B16">
            <v>516.3333333333334</v>
          </cell>
          <cell r="C16">
            <v>21.033333333333335</v>
          </cell>
        </row>
        <row r="17">
          <cell r="A17">
            <v>0.4166666666666667</v>
          </cell>
          <cell r="B17">
            <v>553</v>
          </cell>
          <cell r="C17">
            <v>20.233333333333334</v>
          </cell>
        </row>
        <row r="18">
          <cell r="A18">
            <v>0.4583333333333333</v>
          </cell>
          <cell r="B18">
            <v>592.3333333333334</v>
          </cell>
          <cell r="C18">
            <v>20.133333333333336</v>
          </cell>
        </row>
        <row r="19">
          <cell r="A19">
            <v>0.5</v>
          </cell>
          <cell r="B19">
            <v>580</v>
          </cell>
          <cell r="C19">
            <v>20.133333333333336</v>
          </cell>
        </row>
        <row r="20">
          <cell r="A20">
            <v>0.5416666666666666</v>
          </cell>
          <cell r="B20">
            <v>570</v>
          </cell>
          <cell r="C20">
            <v>19.933333333333334</v>
          </cell>
        </row>
        <row r="21">
          <cell r="A21">
            <v>0.5833333333333334</v>
          </cell>
          <cell r="B21">
            <v>553.3333333333334</v>
          </cell>
          <cell r="C21">
            <v>20.46666666666667</v>
          </cell>
        </row>
        <row r="22">
          <cell r="A22">
            <v>0.625</v>
          </cell>
          <cell r="B22">
            <v>582.3333333333334</v>
          </cell>
          <cell r="C22">
            <v>20.566666666666666</v>
          </cell>
        </row>
        <row r="23">
          <cell r="A23">
            <v>0.6666666666666666</v>
          </cell>
          <cell r="B23">
            <v>549.3333333333334</v>
          </cell>
          <cell r="C23">
            <v>20.233333333333334</v>
          </cell>
        </row>
        <row r="24">
          <cell r="A24">
            <v>0.7083333333333334</v>
          </cell>
          <cell r="B24">
            <v>543.6666666666666</v>
          </cell>
          <cell r="C24">
            <v>21.233333333333334</v>
          </cell>
        </row>
        <row r="25">
          <cell r="A25">
            <v>0.75</v>
          </cell>
          <cell r="B25">
            <v>477.3333333333333</v>
          </cell>
          <cell r="C25">
            <v>22.03333333333333</v>
          </cell>
        </row>
        <row r="26">
          <cell r="A26">
            <v>0.7916666666666666</v>
          </cell>
          <cell r="B26">
            <v>414</v>
          </cell>
          <cell r="C26">
            <v>21.8</v>
          </cell>
        </row>
        <row r="27">
          <cell r="A27">
            <v>0.8333333333333334</v>
          </cell>
          <cell r="B27">
            <v>350</v>
          </cell>
          <cell r="C27">
            <v>21.53333333333333</v>
          </cell>
        </row>
        <row r="28">
          <cell r="A28">
            <v>0.875</v>
          </cell>
          <cell r="B28">
            <v>341.3333333333333</v>
          </cell>
          <cell r="C28">
            <v>21.46666666666667</v>
          </cell>
        </row>
        <row r="29">
          <cell r="A29">
            <v>0.9166666666666666</v>
          </cell>
          <cell r="B29">
            <v>243</v>
          </cell>
          <cell r="C29">
            <v>22.5</v>
          </cell>
        </row>
        <row r="30">
          <cell r="A30">
            <v>0.9583333333333334</v>
          </cell>
          <cell r="B30">
            <v>114</v>
          </cell>
          <cell r="C30">
            <v>23.35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bany St. Spd."/>
      <sheetName val="Great King St. Spd."/>
      <sheetName val="Northumberland St Spd."/>
      <sheetName val="Northumberland St Vol."/>
      <sheetName val="Northumberland 240712-060812"/>
      <sheetName val="Albany St 240712-060812"/>
      <sheetName val="Great King 240712-050812"/>
      <sheetName val="Chart1"/>
      <sheetName val="Chart2"/>
      <sheetName val="Summary"/>
    </sheetNames>
    <sheetDataSet>
      <sheetData sheetId="9">
        <row r="6">
          <cell r="B6">
            <v>23.83333333333334</v>
          </cell>
          <cell r="C6">
            <v>198.16666666666666</v>
          </cell>
        </row>
        <row r="7">
          <cell r="B7">
            <v>24.566666666666666</v>
          </cell>
          <cell r="C7">
            <v>153.16666666666666</v>
          </cell>
        </row>
        <row r="8">
          <cell r="B8">
            <v>25.116666666666664</v>
          </cell>
          <cell r="C8">
            <v>124</v>
          </cell>
        </row>
        <row r="9">
          <cell r="B9">
            <v>25.108333333333334</v>
          </cell>
          <cell r="C9">
            <v>99.66666666666667</v>
          </cell>
        </row>
        <row r="10">
          <cell r="B10">
            <v>26.14166666666667</v>
          </cell>
          <cell r="C10">
            <v>80.16666666666667</v>
          </cell>
        </row>
        <row r="11">
          <cell r="B11">
            <v>26.716666666666665</v>
          </cell>
          <cell r="C11">
            <v>87.33333333333333</v>
          </cell>
        </row>
        <row r="12">
          <cell r="B12">
            <v>26.16666666666666</v>
          </cell>
          <cell r="C12">
            <v>168.33333333333334</v>
          </cell>
        </row>
        <row r="13">
          <cell r="B13">
            <v>24.791666666666668</v>
          </cell>
          <cell r="C13">
            <v>305.1666666666667</v>
          </cell>
        </row>
        <row r="14">
          <cell r="B14">
            <v>22.75</v>
          </cell>
          <cell r="C14">
            <v>393.8333333333333</v>
          </cell>
        </row>
        <row r="15">
          <cell r="B15">
            <v>22.808333333333334</v>
          </cell>
          <cell r="C15">
            <v>403.8333333333333</v>
          </cell>
        </row>
        <row r="16">
          <cell r="B16">
            <v>22.25833333333333</v>
          </cell>
          <cell r="C16">
            <v>419.8333333333333</v>
          </cell>
        </row>
        <row r="17">
          <cell r="B17">
            <v>21.90909090909091</v>
          </cell>
          <cell r="C17">
            <v>445.6666666666667</v>
          </cell>
        </row>
        <row r="18">
          <cell r="B18">
            <v>21.627272727272725</v>
          </cell>
          <cell r="C18">
            <v>444</v>
          </cell>
        </row>
        <row r="19">
          <cell r="B19">
            <v>21.725000000000005</v>
          </cell>
          <cell r="C19">
            <v>469.8</v>
          </cell>
        </row>
        <row r="20">
          <cell r="B20">
            <v>22.03333333333333</v>
          </cell>
          <cell r="C20">
            <v>476.6</v>
          </cell>
        </row>
        <row r="21">
          <cell r="B21">
            <v>22.424999999999997</v>
          </cell>
          <cell r="C21">
            <v>459.2</v>
          </cell>
        </row>
        <row r="22">
          <cell r="B22">
            <v>22.25</v>
          </cell>
          <cell r="C22">
            <v>492.2</v>
          </cell>
        </row>
        <row r="23">
          <cell r="B23">
            <v>22.45</v>
          </cell>
          <cell r="C23">
            <v>461.6</v>
          </cell>
        </row>
        <row r="24">
          <cell r="B24">
            <v>23.36666666666667</v>
          </cell>
          <cell r="C24">
            <v>429.2</v>
          </cell>
        </row>
        <row r="25">
          <cell r="B25">
            <v>23.933333333333334</v>
          </cell>
          <cell r="C25">
            <v>348.2</v>
          </cell>
        </row>
        <row r="26">
          <cell r="B26">
            <v>24.116666666666664</v>
          </cell>
          <cell r="C26">
            <v>276.8</v>
          </cell>
        </row>
        <row r="27">
          <cell r="B27">
            <v>23.575</v>
          </cell>
          <cell r="C27">
            <v>243.6</v>
          </cell>
        </row>
        <row r="28">
          <cell r="B28">
            <v>22.733333333333334</v>
          </cell>
          <cell r="C28">
            <v>280.2</v>
          </cell>
        </row>
        <row r="29">
          <cell r="B29">
            <v>23.408333333333335</v>
          </cell>
          <cell r="C29">
            <v>253.2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eed &amp; Volume"/>
      <sheetName val="Chart2"/>
      <sheetName val="Sheet2"/>
    </sheetNames>
    <sheetDataSet>
      <sheetData sheetId="0">
        <row r="8">
          <cell r="V8">
            <v>23.766666666666666</v>
          </cell>
          <cell r="W8">
            <v>169.16666666666666</v>
          </cell>
        </row>
        <row r="9">
          <cell r="V9">
            <v>23.78333333333333</v>
          </cell>
          <cell r="W9">
            <v>130.66666666666666</v>
          </cell>
        </row>
        <row r="10">
          <cell r="V10">
            <v>23.683333333333334</v>
          </cell>
          <cell r="W10">
            <v>104.66666666666667</v>
          </cell>
        </row>
        <row r="11">
          <cell r="V11">
            <v>24.683333333333334</v>
          </cell>
          <cell r="W11">
            <v>86.33333333333333</v>
          </cell>
        </row>
        <row r="12">
          <cell r="V12">
            <v>25.05</v>
          </cell>
          <cell r="W12">
            <v>69.16666666666667</v>
          </cell>
        </row>
        <row r="13">
          <cell r="V13">
            <v>24.7</v>
          </cell>
          <cell r="W13">
            <v>82.66666666666667</v>
          </cell>
        </row>
        <row r="14">
          <cell r="V14">
            <v>24.399999999999995</v>
          </cell>
          <cell r="W14">
            <v>166.83333333333334</v>
          </cell>
        </row>
        <row r="15">
          <cell r="V15">
            <v>22.933333333333334</v>
          </cell>
          <cell r="W15">
            <v>368.6666666666667</v>
          </cell>
        </row>
        <row r="16">
          <cell r="V16">
            <v>20.733333333333334</v>
          </cell>
          <cell r="W16">
            <v>450</v>
          </cell>
        </row>
        <row r="17">
          <cell r="V17">
            <v>21.05</v>
          </cell>
          <cell r="W17">
            <v>445.5</v>
          </cell>
        </row>
        <row r="18">
          <cell r="V18">
            <v>20.433333333333334</v>
          </cell>
          <cell r="W18">
            <v>469.1666666666667</v>
          </cell>
        </row>
        <row r="19">
          <cell r="V19">
            <v>20.28333333333333</v>
          </cell>
          <cell r="W19">
            <v>485.5</v>
          </cell>
        </row>
        <row r="20">
          <cell r="V20">
            <v>19.900000000000002</v>
          </cell>
          <cell r="W20">
            <v>457.6666666666667</v>
          </cell>
        </row>
        <row r="21">
          <cell r="V21">
            <v>20.250000000000004</v>
          </cell>
          <cell r="W21">
            <v>452.6666666666667</v>
          </cell>
        </row>
        <row r="22">
          <cell r="V22">
            <v>20.36</v>
          </cell>
          <cell r="W22">
            <v>486</v>
          </cell>
        </row>
        <row r="23">
          <cell r="V23">
            <v>20.68</v>
          </cell>
          <cell r="W23">
            <v>521.4</v>
          </cell>
        </row>
        <row r="24">
          <cell r="V24">
            <v>20.339999999999996</v>
          </cell>
          <cell r="W24">
            <v>517.2</v>
          </cell>
        </row>
        <row r="25">
          <cell r="V25">
            <v>20.360000000000003</v>
          </cell>
          <cell r="W25">
            <v>494</v>
          </cell>
        </row>
        <row r="26">
          <cell r="V26">
            <v>20.3</v>
          </cell>
          <cell r="W26">
            <v>504.6</v>
          </cell>
        </row>
        <row r="27">
          <cell r="V27">
            <v>20.479999999999997</v>
          </cell>
          <cell r="W27">
            <v>428.2</v>
          </cell>
        </row>
        <row r="28">
          <cell r="V28">
            <v>21.22</v>
          </cell>
          <cell r="W28">
            <v>347.8</v>
          </cell>
        </row>
        <row r="29">
          <cell r="V29">
            <v>21.860000000000003</v>
          </cell>
          <cell r="W29">
            <v>293.6</v>
          </cell>
        </row>
        <row r="30">
          <cell r="V30">
            <v>20.840000000000003</v>
          </cell>
          <cell r="W30">
            <v>382.6</v>
          </cell>
        </row>
        <row r="31">
          <cell r="V31">
            <v>22.96</v>
          </cell>
          <cell r="W31">
            <v>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6"/>
  <sheetViews>
    <sheetView tabSelected="1" zoomScale="75" zoomScaleNormal="75" workbookViewId="0" topLeftCell="H19">
      <selection activeCell="Y47" sqref="Y47"/>
    </sheetView>
  </sheetViews>
  <sheetFormatPr defaultColWidth="8.8515625" defaultRowHeight="15"/>
  <cols>
    <col min="1" max="2" width="8.8515625" style="0" customWidth="1"/>
    <col min="3" max="3" width="11.421875" style="0" bestFit="1" customWidth="1"/>
    <col min="4" max="4" width="13.421875" style="0" bestFit="1" customWidth="1"/>
    <col min="5" max="5" width="13.421875" style="0" customWidth="1"/>
  </cols>
  <sheetData>
    <row r="2" spans="3:5" ht="13.5">
      <c r="C2" t="s">
        <v>1</v>
      </c>
      <c r="D2" t="s">
        <v>0</v>
      </c>
      <c r="E2" t="s">
        <v>2</v>
      </c>
    </row>
    <row r="3" spans="2:5" ht="13.5">
      <c r="B3" s="1">
        <f>'[1]Combined'!A7</f>
        <v>0</v>
      </c>
      <c r="C3" s="3">
        <f>'[1]Combined'!B7</f>
        <v>104.33333333333333</v>
      </c>
      <c r="D3" s="3">
        <f>'[2]Summary'!C6</f>
        <v>198.16666666666666</v>
      </c>
      <c r="E3" s="3">
        <f>'[3]Speed &amp; Volume'!W8</f>
        <v>169.16666666666666</v>
      </c>
    </row>
    <row r="4" spans="2:5" ht="13.5">
      <c r="B4" s="1">
        <f>'[1]Combined'!A8</f>
        <v>0.041666666666666664</v>
      </c>
      <c r="C4" s="3">
        <f>'[1]Combined'!B8</f>
        <v>65.66666666666667</v>
      </c>
      <c r="D4" s="3">
        <f>'[2]Summary'!C7</f>
        <v>153.16666666666666</v>
      </c>
      <c r="E4" s="3">
        <f>'[3]Speed &amp; Volume'!W9</f>
        <v>130.66666666666666</v>
      </c>
    </row>
    <row r="5" spans="2:5" ht="13.5">
      <c r="B5" s="1">
        <f>'[1]Combined'!A9</f>
        <v>0.08333333333333333</v>
      </c>
      <c r="C5" s="3">
        <f>'[1]Combined'!B9</f>
        <v>64</v>
      </c>
      <c r="D5" s="3">
        <f>'[2]Summary'!C8</f>
        <v>124</v>
      </c>
      <c r="E5" s="3">
        <f>'[3]Speed &amp; Volume'!W10</f>
        <v>104.66666666666667</v>
      </c>
    </row>
    <row r="6" spans="2:5" ht="13.5">
      <c r="B6" s="1">
        <f>'[1]Combined'!A10</f>
        <v>0.125</v>
      </c>
      <c r="C6" s="3">
        <f>'[1]Combined'!B10</f>
        <v>75.66666666666667</v>
      </c>
      <c r="D6" s="3">
        <f>'[2]Summary'!C9</f>
        <v>99.66666666666667</v>
      </c>
      <c r="E6" s="3">
        <f>'[3]Speed &amp; Volume'!W11</f>
        <v>86.33333333333333</v>
      </c>
    </row>
    <row r="7" spans="2:5" ht="13.5">
      <c r="B7" s="1">
        <f>'[1]Combined'!A11</f>
        <v>0.16666666666666666</v>
      </c>
      <c r="C7" s="3">
        <f>'[1]Combined'!B11</f>
        <v>107.33333333333333</v>
      </c>
      <c r="D7" s="3">
        <f>'[2]Summary'!C10</f>
        <v>80.16666666666667</v>
      </c>
      <c r="E7" s="3">
        <f>'[3]Speed &amp; Volume'!W12</f>
        <v>69.16666666666667</v>
      </c>
    </row>
    <row r="8" spans="2:5" ht="13.5">
      <c r="B8" s="1">
        <f>'[1]Combined'!A12</f>
        <v>0.20833333333333334</v>
      </c>
      <c r="C8" s="3">
        <f>'[1]Combined'!B12</f>
        <v>234.33333333333334</v>
      </c>
      <c r="D8" s="3">
        <f>'[2]Summary'!C11</f>
        <v>87.33333333333333</v>
      </c>
      <c r="E8" s="3">
        <f>'[3]Speed &amp; Volume'!W13</f>
        <v>82.66666666666667</v>
      </c>
    </row>
    <row r="9" spans="2:5" ht="13.5">
      <c r="B9" s="1">
        <f>'[1]Combined'!A13</f>
        <v>0.25</v>
      </c>
      <c r="C9" s="3">
        <f>'[1]Combined'!B13</f>
        <v>541.6666666666666</v>
      </c>
      <c r="D9" s="3">
        <f>'[2]Summary'!C12</f>
        <v>168.33333333333334</v>
      </c>
      <c r="E9" s="3">
        <f>'[3]Speed &amp; Volume'!W14</f>
        <v>166.83333333333334</v>
      </c>
    </row>
    <row r="10" spans="2:5" ht="13.5">
      <c r="B10" s="1">
        <f>'[1]Combined'!A14</f>
        <v>0.2916666666666667</v>
      </c>
      <c r="C10" s="3">
        <f>'[1]Combined'!B14</f>
        <v>609.6666666666666</v>
      </c>
      <c r="D10" s="3">
        <f>'[2]Summary'!C13</f>
        <v>305.1666666666667</v>
      </c>
      <c r="E10" s="3">
        <f>'[3]Speed &amp; Volume'!W15</f>
        <v>368.6666666666667</v>
      </c>
    </row>
    <row r="11" spans="2:5" ht="13.5">
      <c r="B11" s="1">
        <f>'[1]Combined'!A15</f>
        <v>0.3333333333333333</v>
      </c>
      <c r="C11" s="3">
        <f>'[1]Combined'!B15</f>
        <v>442.6666666666667</v>
      </c>
      <c r="D11" s="3">
        <f>'[2]Summary'!C14</f>
        <v>393.8333333333333</v>
      </c>
      <c r="E11" s="3">
        <f>'[3]Speed &amp; Volume'!W16</f>
        <v>450</v>
      </c>
    </row>
    <row r="12" spans="2:5" ht="13.5">
      <c r="B12" s="1">
        <f>'[1]Combined'!A16</f>
        <v>0.375</v>
      </c>
      <c r="C12" s="3">
        <f>'[1]Combined'!B16</f>
        <v>516.3333333333334</v>
      </c>
      <c r="D12" s="3">
        <f>'[2]Summary'!C15</f>
        <v>403.8333333333333</v>
      </c>
      <c r="E12" s="3">
        <f>'[3]Speed &amp; Volume'!W17</f>
        <v>445.5</v>
      </c>
    </row>
    <row r="13" spans="2:5" ht="13.5">
      <c r="B13" s="1">
        <f>'[1]Combined'!A17</f>
        <v>0.4166666666666667</v>
      </c>
      <c r="C13" s="3">
        <f>'[1]Combined'!B17</f>
        <v>553</v>
      </c>
      <c r="D13" s="3">
        <f>'[2]Summary'!C16</f>
        <v>419.8333333333333</v>
      </c>
      <c r="E13" s="3">
        <f>'[3]Speed &amp; Volume'!W18</f>
        <v>469.1666666666667</v>
      </c>
    </row>
    <row r="14" spans="2:5" ht="13.5">
      <c r="B14" s="1">
        <f>'[1]Combined'!A18</f>
        <v>0.4583333333333333</v>
      </c>
      <c r="C14" s="3">
        <f>'[1]Combined'!B18</f>
        <v>592.3333333333334</v>
      </c>
      <c r="D14" s="3">
        <f>'[2]Summary'!C17</f>
        <v>445.6666666666667</v>
      </c>
      <c r="E14" s="3">
        <f>'[3]Speed &amp; Volume'!W19</f>
        <v>485.5</v>
      </c>
    </row>
    <row r="15" spans="2:5" ht="13.5">
      <c r="B15" s="1">
        <f>'[1]Combined'!A19</f>
        <v>0.5</v>
      </c>
      <c r="C15" s="3">
        <f>'[1]Combined'!B19</f>
        <v>580</v>
      </c>
      <c r="D15" s="3">
        <f>'[2]Summary'!C18</f>
        <v>444</v>
      </c>
      <c r="E15" s="3">
        <f>'[3]Speed &amp; Volume'!W20</f>
        <v>457.6666666666667</v>
      </c>
    </row>
    <row r="16" spans="2:5" ht="13.5">
      <c r="B16" s="1">
        <f>'[1]Combined'!A20</f>
        <v>0.5416666666666666</v>
      </c>
      <c r="C16" s="3">
        <f>'[1]Combined'!B20</f>
        <v>570</v>
      </c>
      <c r="D16" s="3">
        <f>'[2]Summary'!C19</f>
        <v>469.8</v>
      </c>
      <c r="E16" s="3">
        <f>'[3]Speed &amp; Volume'!W21</f>
        <v>452.6666666666667</v>
      </c>
    </row>
    <row r="17" spans="2:5" ht="13.5">
      <c r="B17" s="1">
        <f>'[1]Combined'!A21</f>
        <v>0.5833333333333334</v>
      </c>
      <c r="C17" s="3">
        <f>'[1]Combined'!B21</f>
        <v>553.3333333333334</v>
      </c>
      <c r="D17" s="3">
        <f>'[2]Summary'!C20</f>
        <v>476.6</v>
      </c>
      <c r="E17" s="3">
        <f>'[3]Speed &amp; Volume'!W22</f>
        <v>486</v>
      </c>
    </row>
    <row r="18" spans="2:5" ht="13.5">
      <c r="B18" s="1">
        <f>'[1]Combined'!A22</f>
        <v>0.625</v>
      </c>
      <c r="C18" s="3">
        <f>'[1]Combined'!B22</f>
        <v>582.3333333333334</v>
      </c>
      <c r="D18" s="3">
        <f>'[2]Summary'!C21</f>
        <v>459.2</v>
      </c>
      <c r="E18" s="3">
        <f>'[3]Speed &amp; Volume'!W23</f>
        <v>521.4</v>
      </c>
    </row>
    <row r="19" spans="2:5" ht="13.5">
      <c r="B19" s="1">
        <f>'[1]Combined'!A23</f>
        <v>0.6666666666666666</v>
      </c>
      <c r="C19" s="3">
        <f>'[1]Combined'!B23</f>
        <v>549.3333333333334</v>
      </c>
      <c r="D19" s="3">
        <f>'[2]Summary'!C22</f>
        <v>492.2</v>
      </c>
      <c r="E19" s="3">
        <f>'[3]Speed &amp; Volume'!W24</f>
        <v>517.2</v>
      </c>
    </row>
    <row r="20" spans="2:5" ht="13.5">
      <c r="B20" s="1">
        <f>'[1]Combined'!A24</f>
        <v>0.7083333333333334</v>
      </c>
      <c r="C20" s="3">
        <f>'[1]Combined'!B24</f>
        <v>543.6666666666666</v>
      </c>
      <c r="D20" s="3">
        <f>'[2]Summary'!C23</f>
        <v>461.6</v>
      </c>
      <c r="E20" s="3">
        <f>'[3]Speed &amp; Volume'!W25</f>
        <v>494</v>
      </c>
    </row>
    <row r="21" spans="2:5" ht="13.5">
      <c r="B21" s="1">
        <f>'[1]Combined'!A25</f>
        <v>0.75</v>
      </c>
      <c r="C21" s="3">
        <f>'[1]Combined'!B25</f>
        <v>477.3333333333333</v>
      </c>
      <c r="D21" s="3">
        <f>'[2]Summary'!C24</f>
        <v>429.2</v>
      </c>
      <c r="E21" s="3">
        <f>'[3]Speed &amp; Volume'!W26</f>
        <v>504.6</v>
      </c>
    </row>
    <row r="22" spans="2:5" ht="13.5">
      <c r="B22" s="1">
        <f>'[1]Combined'!A26</f>
        <v>0.7916666666666666</v>
      </c>
      <c r="C22" s="3">
        <f>'[1]Combined'!B26</f>
        <v>414</v>
      </c>
      <c r="D22" s="3">
        <f>'[2]Summary'!C25</f>
        <v>348.2</v>
      </c>
      <c r="E22" s="3">
        <f>'[3]Speed &amp; Volume'!W27</f>
        <v>428.2</v>
      </c>
    </row>
    <row r="23" spans="2:5" ht="13.5">
      <c r="B23" s="1">
        <f>'[1]Combined'!A27</f>
        <v>0.8333333333333334</v>
      </c>
      <c r="C23" s="3">
        <f>'[1]Combined'!B27</f>
        <v>350</v>
      </c>
      <c r="D23" s="3">
        <f>'[2]Summary'!C26</f>
        <v>276.8</v>
      </c>
      <c r="E23" s="3">
        <f>'[3]Speed &amp; Volume'!W28</f>
        <v>347.8</v>
      </c>
    </row>
    <row r="24" spans="2:5" ht="13.5">
      <c r="B24" s="1">
        <f>'[1]Combined'!A28</f>
        <v>0.875</v>
      </c>
      <c r="C24" s="3">
        <f>'[1]Combined'!B28</f>
        <v>341.3333333333333</v>
      </c>
      <c r="D24" s="3">
        <f>'[2]Summary'!C27</f>
        <v>243.6</v>
      </c>
      <c r="E24" s="3">
        <f>'[3]Speed &amp; Volume'!W29</f>
        <v>293.6</v>
      </c>
    </row>
    <row r="25" spans="2:5" ht="13.5">
      <c r="B25" s="1">
        <f>'[1]Combined'!A29</f>
        <v>0.9166666666666666</v>
      </c>
      <c r="C25" s="3">
        <f>'[1]Combined'!B29</f>
        <v>243</v>
      </c>
      <c r="D25" s="3">
        <f>'[2]Summary'!C28</f>
        <v>280.2</v>
      </c>
      <c r="E25" s="3">
        <f>'[3]Speed &amp; Volume'!W30</f>
        <v>382.6</v>
      </c>
    </row>
    <row r="26" spans="2:5" ht="13.5">
      <c r="B26" s="1">
        <f>'[1]Combined'!A30</f>
        <v>0.9583333333333334</v>
      </c>
      <c r="C26" s="3">
        <f>'[1]Combined'!B30</f>
        <v>114</v>
      </c>
      <c r="D26" s="3">
        <f>'[2]Summary'!C29</f>
        <v>253.2</v>
      </c>
      <c r="E26" s="3">
        <f>'[3]Speed &amp; Volume'!W31</f>
        <v>245</v>
      </c>
    </row>
    <row r="27" spans="2:3" ht="13.5">
      <c r="B27" s="1"/>
      <c r="C27" s="1"/>
    </row>
    <row r="28" spans="2:3" ht="13.5">
      <c r="B28" s="1"/>
      <c r="C28" s="1"/>
    </row>
    <row r="29" spans="2:3" ht="13.5">
      <c r="B29" s="1"/>
      <c r="C29" s="1"/>
    </row>
    <row r="30" spans="2:3" ht="13.5">
      <c r="B30" s="1"/>
      <c r="C30" s="1"/>
    </row>
    <row r="31" spans="2:3" ht="13.5">
      <c r="B31" s="1"/>
      <c r="C31" s="1"/>
    </row>
    <row r="32" spans="2:3" ht="13.5">
      <c r="B32" s="1"/>
      <c r="C32" s="1"/>
    </row>
    <row r="33" spans="2:5" ht="13.5">
      <c r="B33" s="1">
        <f>'[1]Combined'!A7</f>
        <v>0</v>
      </c>
      <c r="C33" s="2">
        <f>'[1]Combined'!C7</f>
        <v>23.866666666666664</v>
      </c>
      <c r="D33" s="2">
        <f>'[2]Summary'!B6</f>
        <v>23.83333333333334</v>
      </c>
      <c r="E33" s="2">
        <f>'[3]Speed &amp; Volume'!V8</f>
        <v>23.766666666666666</v>
      </c>
    </row>
    <row r="34" spans="2:5" ht="13.5">
      <c r="B34" s="1">
        <f>'[1]Combined'!A8</f>
        <v>0.041666666666666664</v>
      </c>
      <c r="C34" s="2">
        <f>'[1]Combined'!C8</f>
        <v>23.76666666666667</v>
      </c>
      <c r="D34" s="2">
        <f>'[2]Summary'!B7</f>
        <v>24.566666666666666</v>
      </c>
      <c r="E34" s="2">
        <f>'[3]Speed &amp; Volume'!V9</f>
        <v>23.78333333333333</v>
      </c>
    </row>
    <row r="35" spans="2:5" ht="13.5">
      <c r="B35" s="1">
        <f>'[1]Combined'!A9</f>
        <v>0.08333333333333333</v>
      </c>
      <c r="C35" s="2">
        <f>'[1]Combined'!C9</f>
        <v>24.433333333333337</v>
      </c>
      <c r="D35" s="2">
        <f>'[2]Summary'!B8</f>
        <v>25.116666666666664</v>
      </c>
      <c r="E35" s="2">
        <f>'[3]Speed &amp; Volume'!V10</f>
        <v>23.683333333333334</v>
      </c>
    </row>
    <row r="36" spans="2:5" ht="13.5">
      <c r="B36" s="1">
        <f>'[1]Combined'!A10</f>
        <v>0.125</v>
      </c>
      <c r="C36" s="2">
        <f>'[1]Combined'!C10</f>
        <v>25.733333333333334</v>
      </c>
      <c r="D36" s="2">
        <f>'[2]Summary'!B9</f>
        <v>25.108333333333334</v>
      </c>
      <c r="E36" s="2">
        <f>'[3]Speed &amp; Volume'!V11</f>
        <v>24.683333333333334</v>
      </c>
    </row>
    <row r="37" spans="2:5" ht="13.5">
      <c r="B37" s="1">
        <f>'[1]Combined'!A11</f>
        <v>0.16666666666666666</v>
      </c>
      <c r="C37" s="2">
        <f>'[1]Combined'!C11</f>
        <v>25.400000000000002</v>
      </c>
      <c r="D37" s="2">
        <f>'[2]Summary'!B10</f>
        <v>26.14166666666667</v>
      </c>
      <c r="E37" s="2">
        <f>'[3]Speed &amp; Volume'!V12</f>
        <v>25.05</v>
      </c>
    </row>
    <row r="38" spans="2:5" ht="13.5">
      <c r="B38" s="1">
        <f>'[1]Combined'!A12</f>
        <v>0.20833333333333334</v>
      </c>
      <c r="C38" s="2">
        <f>'[1]Combined'!C12</f>
        <v>25.5</v>
      </c>
      <c r="D38" s="2">
        <f>'[2]Summary'!B11</f>
        <v>26.716666666666665</v>
      </c>
      <c r="E38" s="2">
        <f>'[3]Speed &amp; Volume'!V13</f>
        <v>24.7</v>
      </c>
    </row>
    <row r="39" spans="2:5" ht="13.5">
      <c r="B39" s="1">
        <f>'[1]Combined'!A13</f>
        <v>0.25</v>
      </c>
      <c r="C39" s="2">
        <f>'[1]Combined'!C13</f>
        <v>23.333333333333332</v>
      </c>
      <c r="D39" s="2">
        <f>'[2]Summary'!B12</f>
        <v>26.16666666666666</v>
      </c>
      <c r="E39" s="2">
        <f>'[3]Speed &amp; Volume'!V14</f>
        <v>24.399999999999995</v>
      </c>
    </row>
    <row r="40" spans="2:5" ht="13.5">
      <c r="B40" s="1">
        <f>'[1]Combined'!A14</f>
        <v>0.2916666666666667</v>
      </c>
      <c r="C40" s="2">
        <f>'[1]Combined'!C14</f>
        <v>20.066666666666666</v>
      </c>
      <c r="D40" s="2">
        <f>'[2]Summary'!B13</f>
        <v>24.791666666666668</v>
      </c>
      <c r="E40" s="2">
        <f>'[3]Speed &amp; Volume'!V15</f>
        <v>22.933333333333334</v>
      </c>
    </row>
    <row r="41" spans="2:5" ht="13.5">
      <c r="B41" s="1">
        <f>'[1]Combined'!A15</f>
        <v>0.3333333333333333</v>
      </c>
      <c r="C41" s="2">
        <f>'[1]Combined'!C15</f>
        <v>20.066666666666666</v>
      </c>
      <c r="D41" s="2">
        <f>'[2]Summary'!B14</f>
        <v>22.75</v>
      </c>
      <c r="E41" s="2">
        <f>'[3]Speed &amp; Volume'!V16</f>
        <v>20.733333333333334</v>
      </c>
    </row>
    <row r="42" spans="2:5" ht="13.5">
      <c r="B42" s="1">
        <f>'[1]Combined'!A16</f>
        <v>0.375</v>
      </c>
      <c r="C42" s="2">
        <f>'[1]Combined'!C16</f>
        <v>21.033333333333335</v>
      </c>
      <c r="D42" s="2">
        <f>'[2]Summary'!B15</f>
        <v>22.808333333333334</v>
      </c>
      <c r="E42" s="2">
        <f>'[3]Speed &amp; Volume'!V17</f>
        <v>21.05</v>
      </c>
    </row>
    <row r="43" spans="2:5" ht="13.5">
      <c r="B43" s="1">
        <f>'[1]Combined'!A17</f>
        <v>0.4166666666666667</v>
      </c>
      <c r="C43" s="2">
        <f>'[1]Combined'!C17</f>
        <v>20.233333333333334</v>
      </c>
      <c r="D43" s="2">
        <f>'[2]Summary'!B16</f>
        <v>22.25833333333333</v>
      </c>
      <c r="E43" s="2">
        <f>'[3]Speed &amp; Volume'!V18</f>
        <v>20.433333333333334</v>
      </c>
    </row>
    <row r="44" spans="2:5" ht="13.5">
      <c r="B44" s="1">
        <f>'[1]Combined'!A18</f>
        <v>0.4583333333333333</v>
      </c>
      <c r="C44" s="2">
        <f>'[1]Combined'!C18</f>
        <v>20.133333333333336</v>
      </c>
      <c r="D44" s="2">
        <f>'[2]Summary'!B17</f>
        <v>21.90909090909091</v>
      </c>
      <c r="E44" s="2">
        <f>'[3]Speed &amp; Volume'!V19</f>
        <v>20.28333333333333</v>
      </c>
    </row>
    <row r="45" spans="2:5" ht="13.5">
      <c r="B45" s="1">
        <f>'[1]Combined'!A19</f>
        <v>0.5</v>
      </c>
      <c r="C45" s="2">
        <f>'[1]Combined'!C19</f>
        <v>20.133333333333336</v>
      </c>
      <c r="D45" s="2">
        <f>'[2]Summary'!B18</f>
        <v>21.627272727272725</v>
      </c>
      <c r="E45" s="2">
        <f>'[3]Speed &amp; Volume'!V20</f>
        <v>19.900000000000002</v>
      </c>
    </row>
    <row r="46" spans="2:5" ht="13.5">
      <c r="B46" s="1">
        <f>'[1]Combined'!A20</f>
        <v>0.5416666666666666</v>
      </c>
      <c r="C46" s="2">
        <f>'[1]Combined'!C20</f>
        <v>19.933333333333334</v>
      </c>
      <c r="D46" s="2">
        <f>'[2]Summary'!B19</f>
        <v>21.725000000000005</v>
      </c>
      <c r="E46" s="2">
        <f>'[3]Speed &amp; Volume'!V21</f>
        <v>20.250000000000004</v>
      </c>
    </row>
    <row r="47" spans="2:5" ht="13.5">
      <c r="B47" s="1">
        <f>'[1]Combined'!A21</f>
        <v>0.5833333333333334</v>
      </c>
      <c r="C47" s="2">
        <f>'[1]Combined'!C21</f>
        <v>20.46666666666667</v>
      </c>
      <c r="D47" s="2">
        <f>'[2]Summary'!B20</f>
        <v>22.03333333333333</v>
      </c>
      <c r="E47" s="2">
        <f>'[3]Speed &amp; Volume'!V22</f>
        <v>20.36</v>
      </c>
    </row>
    <row r="48" spans="2:5" ht="13.5">
      <c r="B48" s="1">
        <f>'[1]Combined'!A22</f>
        <v>0.625</v>
      </c>
      <c r="C48" s="2">
        <f>'[1]Combined'!C22</f>
        <v>20.566666666666666</v>
      </c>
      <c r="D48" s="2">
        <f>'[2]Summary'!B21</f>
        <v>22.424999999999997</v>
      </c>
      <c r="E48" s="2">
        <f>'[3]Speed &amp; Volume'!V23</f>
        <v>20.68</v>
      </c>
    </row>
    <row r="49" spans="2:5" ht="13.5">
      <c r="B49" s="1">
        <f>'[1]Combined'!A23</f>
        <v>0.6666666666666666</v>
      </c>
      <c r="C49" s="2">
        <f>'[1]Combined'!C23</f>
        <v>20.233333333333334</v>
      </c>
      <c r="D49" s="2">
        <f>'[2]Summary'!B22</f>
        <v>22.25</v>
      </c>
      <c r="E49" s="2">
        <f>'[3]Speed &amp; Volume'!V24</f>
        <v>20.339999999999996</v>
      </c>
    </row>
    <row r="50" spans="2:5" ht="13.5">
      <c r="B50" s="1">
        <f>'[1]Combined'!A24</f>
        <v>0.7083333333333334</v>
      </c>
      <c r="C50" s="2">
        <f>'[1]Combined'!C24</f>
        <v>21.233333333333334</v>
      </c>
      <c r="D50" s="2">
        <f>'[2]Summary'!B23</f>
        <v>22.45</v>
      </c>
      <c r="E50" s="2">
        <f>'[3]Speed &amp; Volume'!V25</f>
        <v>20.360000000000003</v>
      </c>
    </row>
    <row r="51" spans="2:5" ht="13.5">
      <c r="B51" s="1">
        <f>'[1]Combined'!A25</f>
        <v>0.75</v>
      </c>
      <c r="C51" s="2">
        <f>'[1]Combined'!C25</f>
        <v>22.03333333333333</v>
      </c>
      <c r="D51" s="2">
        <f>'[2]Summary'!B24</f>
        <v>23.36666666666667</v>
      </c>
      <c r="E51" s="2">
        <f>'[3]Speed &amp; Volume'!V26</f>
        <v>20.3</v>
      </c>
    </row>
    <row r="52" spans="2:5" ht="13.5">
      <c r="B52" s="1">
        <f>'[1]Combined'!A26</f>
        <v>0.7916666666666666</v>
      </c>
      <c r="C52" s="2">
        <f>'[1]Combined'!C26</f>
        <v>21.8</v>
      </c>
      <c r="D52" s="2">
        <f>'[2]Summary'!B25</f>
        <v>23.933333333333334</v>
      </c>
      <c r="E52" s="2">
        <f>'[3]Speed &amp; Volume'!V27</f>
        <v>20.479999999999997</v>
      </c>
    </row>
    <row r="53" spans="2:5" ht="13.5">
      <c r="B53" s="1">
        <f>'[1]Combined'!A27</f>
        <v>0.8333333333333334</v>
      </c>
      <c r="C53" s="2">
        <f>'[1]Combined'!C27</f>
        <v>21.53333333333333</v>
      </c>
      <c r="D53" s="2">
        <f>'[2]Summary'!B26</f>
        <v>24.116666666666664</v>
      </c>
      <c r="E53" s="2">
        <f>'[3]Speed &amp; Volume'!V28</f>
        <v>21.22</v>
      </c>
    </row>
    <row r="54" spans="2:5" ht="13.5">
      <c r="B54" s="1">
        <f>'[1]Combined'!A28</f>
        <v>0.875</v>
      </c>
      <c r="C54" s="2">
        <f>'[1]Combined'!C28</f>
        <v>21.46666666666667</v>
      </c>
      <c r="D54" s="2">
        <f>'[2]Summary'!B27</f>
        <v>23.575</v>
      </c>
      <c r="E54" s="2">
        <f>'[3]Speed &amp; Volume'!V29</f>
        <v>21.860000000000003</v>
      </c>
    </row>
    <row r="55" spans="2:5" ht="13.5">
      <c r="B55" s="1">
        <f>'[1]Combined'!A29</f>
        <v>0.9166666666666666</v>
      </c>
      <c r="C55" s="2">
        <f>'[1]Combined'!C29</f>
        <v>22.5</v>
      </c>
      <c r="D55" s="2">
        <f>'[2]Summary'!B28</f>
        <v>22.733333333333334</v>
      </c>
      <c r="E55" s="2">
        <f>'[3]Speed &amp; Volume'!V30</f>
        <v>20.840000000000003</v>
      </c>
    </row>
    <row r="56" spans="2:5" ht="13.5">
      <c r="B56" s="1">
        <f>'[1]Combined'!A30</f>
        <v>0.9583333333333334</v>
      </c>
      <c r="C56" s="2">
        <f>'[1]Combined'!C30</f>
        <v>23.35</v>
      </c>
      <c r="D56" s="2">
        <f>'[2]Summary'!B29</f>
        <v>23.408333333333335</v>
      </c>
      <c r="E56" s="2">
        <f>'[3]Speed &amp; Volume'!V31</f>
        <v>22.96</v>
      </c>
    </row>
    <row r="63" spans="2:5" ht="13.5">
      <c r="B63" s="1"/>
      <c r="C63" s="2"/>
      <c r="D63" s="2"/>
      <c r="E63" s="2"/>
    </row>
    <row r="64" spans="2:5" ht="13.5">
      <c r="B64" s="1"/>
      <c r="C64" s="2"/>
      <c r="D64" s="2"/>
      <c r="E64" s="2"/>
    </row>
    <row r="65" spans="2:5" ht="13.5">
      <c r="B65" s="1"/>
      <c r="C65" s="2"/>
      <c r="D65" s="2"/>
      <c r="E65" s="2"/>
    </row>
    <row r="66" spans="2:5" ht="13.5">
      <c r="B66" s="1"/>
      <c r="C66" s="2"/>
      <c r="D66" s="2"/>
      <c r="E66" s="2"/>
    </row>
    <row r="67" spans="2:5" ht="13.5">
      <c r="B67" s="1"/>
      <c r="C67" s="2"/>
      <c r="D67" s="2"/>
      <c r="E67" s="2"/>
    </row>
    <row r="68" spans="2:5" ht="13.5">
      <c r="B68" s="1"/>
      <c r="C68" s="2"/>
      <c r="D68" s="2"/>
      <c r="E68" s="2"/>
    </row>
    <row r="69" spans="2:5" ht="13.5">
      <c r="B69" s="1"/>
      <c r="C69" s="2"/>
      <c r="D69" s="2"/>
      <c r="E69" s="2"/>
    </row>
    <row r="70" spans="2:5" ht="13.5">
      <c r="B70" s="1"/>
      <c r="C70" s="2"/>
      <c r="D70" s="2"/>
      <c r="E70" s="2"/>
    </row>
    <row r="71" spans="2:5" ht="13.5">
      <c r="B71" s="1"/>
      <c r="C71" s="2"/>
      <c r="D71" s="2"/>
      <c r="E71" s="2"/>
    </row>
    <row r="72" spans="2:5" ht="13.5">
      <c r="B72" s="1"/>
      <c r="C72" s="2"/>
      <c r="D72" s="2"/>
      <c r="E72" s="2"/>
    </row>
    <row r="73" spans="2:5" ht="13.5">
      <c r="B73" s="1"/>
      <c r="C73" s="2"/>
      <c r="D73" s="2"/>
      <c r="E73" s="2"/>
    </row>
    <row r="74" spans="2:5" ht="13.5">
      <c r="B74" s="1"/>
      <c r="C74" s="2"/>
      <c r="D74" s="2"/>
      <c r="E74" s="2"/>
    </row>
    <row r="75" spans="2:5" ht="13.5">
      <c r="B75" s="1"/>
      <c r="C75" s="2"/>
      <c r="D75" s="2"/>
      <c r="E75" s="2"/>
    </row>
    <row r="76" spans="2:5" ht="13.5">
      <c r="B76" s="1"/>
      <c r="C76" s="2"/>
      <c r="D76" s="2"/>
      <c r="E76" s="2"/>
    </row>
    <row r="77" spans="2:5" ht="13.5">
      <c r="B77" s="1"/>
      <c r="C77" s="2"/>
      <c r="D77" s="2"/>
      <c r="E77" s="2"/>
    </row>
    <row r="78" spans="2:5" ht="13.5">
      <c r="B78" s="1"/>
      <c r="C78" s="2"/>
      <c r="D78" s="2"/>
      <c r="E78" s="2"/>
    </row>
    <row r="79" spans="2:5" ht="13.5">
      <c r="B79" s="1"/>
      <c r="C79" s="2"/>
      <c r="D79" s="2"/>
      <c r="E79" s="2"/>
    </row>
    <row r="80" spans="2:5" ht="13.5">
      <c r="B80" s="1"/>
      <c r="C80" s="2"/>
      <c r="D80" s="2"/>
      <c r="E80" s="2"/>
    </row>
    <row r="81" spans="2:5" ht="13.5">
      <c r="B81" s="1"/>
      <c r="C81" s="2"/>
      <c r="D81" s="2"/>
      <c r="E81" s="2"/>
    </row>
    <row r="82" spans="2:5" ht="13.5">
      <c r="B82" s="1"/>
      <c r="C82" s="2"/>
      <c r="D82" s="2"/>
      <c r="E82" s="2"/>
    </row>
    <row r="83" spans="2:5" ht="13.5">
      <c r="B83" s="1"/>
      <c r="C83" s="2"/>
      <c r="D83" s="2"/>
      <c r="E83" s="2"/>
    </row>
    <row r="84" spans="2:5" ht="13.5">
      <c r="B84" s="1"/>
      <c r="C84" s="2"/>
      <c r="D84" s="2"/>
      <c r="E84" s="2"/>
    </row>
    <row r="85" spans="2:5" ht="13.5">
      <c r="B85" s="1"/>
      <c r="C85" s="2"/>
      <c r="D85" s="2"/>
      <c r="E85" s="2"/>
    </row>
    <row r="86" spans="2:5" ht="13.5">
      <c r="B86" s="1"/>
      <c r="C86" s="2"/>
      <c r="D86" s="2"/>
      <c r="E86" s="2"/>
    </row>
  </sheetData>
  <sheetProtection/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Alasdair Sim</dc:creator>
  <cp:keywords/>
  <dc:description/>
  <cp:lastModifiedBy>A.J. McIntosh</cp:lastModifiedBy>
  <dcterms:created xsi:type="dcterms:W3CDTF">2012-09-25T13:08:51Z</dcterms:created>
  <dcterms:modified xsi:type="dcterms:W3CDTF">2012-10-09T07:00:39Z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-1329217502</vt:i4>
  </property>
  <property fmtid="{D5CDD505-2E9C-101B-9397-08002B2CF9AE}" pid="3" name="_NewReviewCycle">
    <vt:lpwstr/>
  </property>
  <property fmtid="{D5CDD505-2E9C-101B-9397-08002B2CF9AE}" pid="4" name="_EmailSubject">
    <vt:lpwstr>Albany St Data :  UPDATED</vt:lpwstr>
  </property>
  <property fmtid="{D5CDD505-2E9C-101B-9397-08002B2CF9AE}" pid="5" name="_AuthorEmail">
    <vt:lpwstr>Chris.Highcock@edinburgh.gov.uk</vt:lpwstr>
  </property>
  <property fmtid="{D5CDD505-2E9C-101B-9397-08002B2CF9AE}" pid="6" name="_AuthorEmailDisplayName">
    <vt:lpwstr>Chris Highcock</vt:lpwstr>
  </property>
</Properties>
</file>